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Ley de Disciplina Financiera\"/>
    </mc:Choice>
  </mc:AlternateContent>
  <bookViews>
    <workbookView xWindow="0" yWindow="0" windowWidth="20490" windowHeight="7305"/>
  </bookViews>
  <sheets>
    <sheet name="F4" sheetId="1" r:id="rId1"/>
    <sheet name="Hoja1" sheetId="12" state="hidden" r:id="rId2"/>
  </sheets>
  <externalReferences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_xlnm.Print_Titles" localSheetId="0">'F4'!$2:$7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<sst xmlns="http://schemas.openxmlformats.org/spreadsheetml/2006/main" count="101" uniqueCount="69">
  <si>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</si>
  <si>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</si>
  <si>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</si>
  <si>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</si>
  <si>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</si>
  <si>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</si>
  <si>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</si>
  <si>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</si>
  <si>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</si>
  <si>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</si>
  <si>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</si>
  <si>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</si>
  <si>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</si>
  <si>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</si>
  <si>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</si>
  <si>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</si>
  <si>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</si>
  <si>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</si>
  <si>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</si>
  <si>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</si>
  <si>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</si>
  <si>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</si>
  <si>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</si>
  <si>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</si>
  <si>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</si>
  <si>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</si>
  <si>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</si>
  <si>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</si>
  <si>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</si>
  <si>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</si>
  <si>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</si>
  <si>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</si>
  <si>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</si>
  <si>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</si>
  <si>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</si>
  <si>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</si>
  <si>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</si>
  <si>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</si>
  <si>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</si>
  <si>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</si>
  <si>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</si>
  <si>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</si>
  <si>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</si>
  <si>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Municipio de León, Gobierno del Estado de Guanajuato (a)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</si>
  <si>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</si>
  <si>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</si>
  <si>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</si>
  <si>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</si>
  <si>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Del 1 de enero al 31 de Diciembre de 2022 (b)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</si>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</sst>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</cellStyleXfs>
  <cellXfs count="84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1" xfId="0" applyFont="1" applyBorder="1"/>
    <xf numFmtId="164" fontId="3" fillId="0" borderId="3" xfId="2" applyNumberFormat="1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43" fontId="2" fillId="0" borderId="0" xfId="1" applyFont="1"/>
    <xf numFmtId="0" fontId="8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6"/>
    </xf>
    <xf numFmtId="3" fontId="2" fillId="0" borderId="0" xfId="0" applyNumberFormat="1" applyFont="1"/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3"/>
    </xf>
    <xf numFmtId="3" fontId="2" fillId="0" borderId="10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 indent="3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 indent="3"/>
    </xf>
    <xf numFmtId="3" fontId="8" fillId="0" borderId="10" xfId="1" applyNumberFormat="1" applyFont="1" applyFill="1" applyBorder="1" applyProtection="1">
      <protection locked="0"/>
    </xf>
    <xf numFmtId="3" fontId="2" fillId="0" borderId="10" xfId="1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left" vertical="center" indent="3"/>
    </xf>
    <xf numFmtId="3" fontId="2" fillId="0" borderId="10" xfId="1" applyNumberFormat="1" applyFont="1" applyFill="1" applyBorder="1"/>
    <xf numFmtId="3" fontId="9" fillId="2" borderId="11" xfId="1" applyNumberFormat="1" applyFont="1" applyFill="1" applyBorder="1" applyAlignment="1"/>
    <xf numFmtId="3" fontId="10" fillId="2" borderId="11" xfId="1" applyNumberFormat="1" applyFont="1" applyFill="1" applyBorder="1" applyAlignment="1"/>
    <xf numFmtId="166" fontId="2" fillId="0" borderId="0" xfId="0" applyNumberFormat="1" applyFont="1"/>
    <xf numFmtId="3" fontId="8" fillId="0" borderId="10" xfId="1" applyNumberFormat="1" applyFont="1" applyFill="1" applyBorder="1"/>
    <xf numFmtId="0" fontId="8" fillId="0" borderId="10" xfId="0" applyFont="1" applyFill="1" applyBorder="1" applyAlignment="1">
      <alignment horizontal="left" vertical="center" wrapText="1" indent="3"/>
    </xf>
    <xf numFmtId="3" fontId="2" fillId="0" borderId="12" xfId="1" applyNumberFormat="1" applyFont="1" applyFill="1" applyBorder="1"/>
    <xf numFmtId="3" fontId="2" fillId="0" borderId="0" xfId="1" applyNumberFormat="1" applyFont="1"/>
    <xf numFmtId="3" fontId="8" fillId="2" borderId="9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1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3" fontId="10" fillId="2" borderId="11" xfId="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2" fillId="0" borderId="13" xfId="1" applyNumberFormat="1" applyFont="1" applyFill="1" applyBorder="1" applyProtection="1">
      <protection locked="0"/>
    </xf>
    <xf numFmtId="3" fontId="10" fillId="2" borderId="11" xfId="1" applyNumberFormat="1" applyFont="1" applyFill="1" applyBorder="1"/>
    <xf numFmtId="0" fontId="2" fillId="0" borderId="12" xfId="0" applyFont="1" applyFill="1" applyBorder="1"/>
    <xf numFmtId="0" fontId="8" fillId="0" borderId="1" xfId="0" applyFont="1" applyBorder="1" applyAlignment="1">
      <alignment horizontal="left" vertical="center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G86"/>
  <sheetViews>
    <sheetView showGridLines="0" tabSelected="1" topLeftCell="A2" zoomScaleNormal="100" workbookViewId="0">
      <selection activeCell="B3" sqref="B3:E3"/>
    </sheetView>
  </sheetViews>
  <sheetFormatPr baseColWidth="10" defaultRowHeight="11.25" x14ac:dyDescent="0.2"/>
  <cols>
    <col min="1" max="1" width="0.42578125" style="2" customWidth="1"/>
    <col min="2" max="2" width="65" style="2" customWidth="1"/>
    <col min="3" max="5" width="20.28515625" style="20" customWidth="1"/>
    <col min="6" max="6" width="11.42578125" style="2"/>
    <col min="7" max="7" width="16.85546875" style="2" bestFit="1" customWidth="1"/>
    <col min="8" max="16384" width="11.42578125" style="2"/>
  </cols>
  <sheetData>
    <row r="1" spans="2:7" ht="3" hidden="1" customHeight="1" x14ac:dyDescent="0.2">
      <c r="B1" s="57" t="s">
        <v>0</v>
      </c>
      <c r="C1" s="57"/>
      <c r="D1" s="57"/>
      <c r="E1" s="57"/>
    </row>
    <row r="2" spans="2:7" x14ac:dyDescent="0.2">
      <c r="B2" s="59" t="s">
        <v>43</v>
      </c>
      <c r="C2" s="60"/>
      <c r="D2" s="60"/>
      <c r="E2" s="61"/>
    </row>
    <row r="3" spans="2:7" x14ac:dyDescent="0.2">
      <c r="B3" s="62" t="s">
        <v>1</v>
      </c>
      <c r="C3" s="63"/>
      <c r="D3" s="63"/>
      <c r="E3" s="64"/>
    </row>
    <row r="4" spans="2:7" x14ac:dyDescent="0.2">
      <c r="B4" s="65" t="s">
        <v>48</v>
      </c>
      <c r="C4" s="66"/>
      <c r="D4" s="66"/>
      <c r="E4" s="67"/>
    </row>
    <row r="5" spans="2:7" x14ac:dyDescent="0.2">
      <c r="B5" s="68" t="s">
        <v>2</v>
      </c>
      <c r="C5" s="69"/>
      <c r="D5" s="69"/>
      <c r="E5" s="70"/>
    </row>
    <row r="6" spans="2:7" x14ac:dyDescent="0.2">
      <c r="C6" s="2"/>
      <c r="D6" s="2"/>
      <c r="E6" s="2"/>
    </row>
    <row r="7" spans="2:7" ht="22.5" x14ac:dyDescent="0.2">
      <c r="B7" s="31" t="s">
        <v>3</v>
      </c>
      <c r="C7" s="21" t="s">
        <v>4</v>
      </c>
      <c r="D7" s="21" t="s">
        <v>5</v>
      </c>
      <c r="E7" s="21" t="s">
        <v>6</v>
      </c>
    </row>
    <row r="8" spans="2:7" x14ac:dyDescent="0.2">
      <c r="B8" s="25" t="s">
        <v>7</v>
      </c>
      <c r="C8" s="32">
        <v>8338475143.9699993</v>
      </c>
      <c r="D8" s="32">
        <v>7755547093.7599993</v>
      </c>
      <c r="E8" s="32">
        <v>7756089973.6799984</v>
      </c>
      <c r="G8" s="20"/>
    </row>
    <row r="9" spans="2:7" x14ac:dyDescent="0.2">
      <c r="B9" s="22" t="s">
        <v>8</v>
      </c>
      <c r="C9" s="33">
        <v>5305658485.4899998</v>
      </c>
      <c r="D9" s="33">
        <v>5959350460.2199993</v>
      </c>
      <c r="E9" s="33">
        <v>5959913288.1599979</v>
      </c>
      <c r="G9" s="23"/>
    </row>
    <row r="10" spans="2:7" x14ac:dyDescent="0.2">
      <c r="B10" s="22" t="s">
        <v>9</v>
      </c>
      <c r="C10" s="33">
        <v>1917115401.49</v>
      </c>
      <c r="D10" s="33">
        <v>1879249928.0500004</v>
      </c>
      <c r="E10" s="33">
        <v>1879229980.0300004</v>
      </c>
    </row>
    <row r="11" spans="2:7" x14ac:dyDescent="0.2">
      <c r="B11" s="22" t="s">
        <v>10</v>
      </c>
      <c r="C11" s="33">
        <v>1115701256.99</v>
      </c>
      <c r="D11" s="33">
        <v>-83053294.510000005</v>
      </c>
      <c r="E11" s="33">
        <v>-83053294.510000005</v>
      </c>
    </row>
    <row r="12" spans="2:7" x14ac:dyDescent="0.2">
      <c r="B12" s="34"/>
      <c r="C12" s="35"/>
      <c r="D12" s="35"/>
      <c r="E12" s="35"/>
    </row>
    <row r="13" spans="2:7" x14ac:dyDescent="0.2">
      <c r="B13" s="25" t="s">
        <v>11</v>
      </c>
      <c r="C13" s="32">
        <v>8338475143.9799995</v>
      </c>
      <c r="D13" s="32">
        <v>6095990365.8599949</v>
      </c>
      <c r="E13" s="32">
        <v>5951198887.8399944</v>
      </c>
      <c r="G13" s="20"/>
    </row>
    <row r="14" spans="2:7" x14ac:dyDescent="0.2">
      <c r="B14" s="22" t="s">
        <v>12</v>
      </c>
      <c r="C14" s="33">
        <v>6459929042.4899998</v>
      </c>
      <c r="D14" s="33">
        <v>4377392143.3799944</v>
      </c>
      <c r="E14" s="33">
        <v>4348781328.489995</v>
      </c>
    </row>
    <row r="15" spans="2:7" x14ac:dyDescent="0.2">
      <c r="B15" s="22" t="s">
        <v>13</v>
      </c>
      <c r="C15" s="33">
        <v>1878546101.49</v>
      </c>
      <c r="D15" s="33">
        <v>1718598222.4800003</v>
      </c>
      <c r="E15" s="33">
        <v>1602417559.3499999</v>
      </c>
    </row>
    <row r="16" spans="2:7" x14ac:dyDescent="0.2">
      <c r="B16" s="34"/>
      <c r="C16" s="35"/>
      <c r="D16" s="35"/>
      <c r="E16" s="35"/>
    </row>
    <row r="17" spans="2:7" x14ac:dyDescent="0.2">
      <c r="B17" s="25" t="s">
        <v>14</v>
      </c>
      <c r="C17" s="36">
        <v>0</v>
      </c>
      <c r="D17" s="32">
        <v>852300041.47000027</v>
      </c>
      <c r="E17" s="32">
        <v>849061046.59000039</v>
      </c>
    </row>
    <row r="18" spans="2:7" x14ac:dyDescent="0.2">
      <c r="B18" s="22" t="s">
        <v>15</v>
      </c>
      <c r="C18" s="37">
        <v>0</v>
      </c>
      <c r="D18" s="33">
        <v>803056189.73000026</v>
      </c>
      <c r="E18" s="33">
        <v>799817194.85000038</v>
      </c>
    </row>
    <row r="19" spans="2:7" x14ac:dyDescent="0.2">
      <c r="B19" s="22" t="s">
        <v>16</v>
      </c>
      <c r="C19" s="37">
        <v>0</v>
      </c>
      <c r="D19" s="33">
        <v>49243851.74000001</v>
      </c>
      <c r="E19" s="33">
        <v>49243851.74000001</v>
      </c>
    </row>
    <row r="20" spans="2:7" x14ac:dyDescent="0.2">
      <c r="B20" s="34"/>
      <c r="C20" s="35"/>
      <c r="D20" s="35"/>
      <c r="E20" s="35"/>
      <c r="G20" s="38"/>
    </row>
    <row r="21" spans="2:7" x14ac:dyDescent="0.2">
      <c r="B21" s="25" t="s">
        <v>17</v>
      </c>
      <c r="C21" s="32">
        <v>-1.0000228881835938E-2</v>
      </c>
      <c r="D21" s="32">
        <v>2511856769.3700047</v>
      </c>
      <c r="E21" s="32">
        <v>2653952132.4300041</v>
      </c>
    </row>
    <row r="22" spans="2:7" x14ac:dyDescent="0.2">
      <c r="B22" s="25"/>
      <c r="C22" s="35"/>
      <c r="D22" s="35"/>
      <c r="E22" s="35"/>
    </row>
    <row r="23" spans="2:7" x14ac:dyDescent="0.2">
      <c r="B23" s="25" t="s">
        <v>18</v>
      </c>
      <c r="C23" s="32">
        <v>-1115701257.0000002</v>
      </c>
      <c r="D23" s="32">
        <v>2594910063.8800049</v>
      </c>
      <c r="E23" s="32">
        <v>2737005426.9400043</v>
      </c>
    </row>
    <row r="24" spans="2:7" x14ac:dyDescent="0.2">
      <c r="B24" s="25"/>
      <c r="C24" s="39"/>
      <c r="D24" s="39"/>
      <c r="E24" s="39"/>
    </row>
    <row r="25" spans="2:7" ht="22.5" x14ac:dyDescent="0.2">
      <c r="B25" s="40" t="s">
        <v>19</v>
      </c>
      <c r="C25" s="32">
        <v>-1115701257.0000002</v>
      </c>
      <c r="D25" s="32">
        <v>1742610022.4100046</v>
      </c>
      <c r="E25" s="32">
        <v>1887944380.350004</v>
      </c>
    </row>
    <row r="26" spans="2:7" x14ac:dyDescent="0.2">
      <c r="B26" s="28"/>
      <c r="C26" s="41"/>
      <c r="D26" s="41"/>
      <c r="E26" s="41"/>
    </row>
    <row r="27" spans="2:7" x14ac:dyDescent="0.2">
      <c r="B27" s="29"/>
      <c r="C27" s="42"/>
      <c r="D27" s="42"/>
      <c r="E27" s="42"/>
    </row>
    <row r="28" spans="2:7" x14ac:dyDescent="0.2">
      <c r="B28" s="31" t="s">
        <v>20</v>
      </c>
      <c r="C28" s="43" t="s">
        <v>21</v>
      </c>
      <c r="D28" s="43" t="s">
        <v>5</v>
      </c>
      <c r="E28" s="43" t="s">
        <v>22</v>
      </c>
    </row>
    <row r="29" spans="2:7" x14ac:dyDescent="0.2">
      <c r="B29" s="25" t="s">
        <v>23</v>
      </c>
      <c r="C29" s="44">
        <v>80262379.689999998</v>
      </c>
      <c r="D29" s="44">
        <v>80062379.689999998</v>
      </c>
      <c r="E29" s="44">
        <v>80062379.689999998</v>
      </c>
    </row>
    <row r="30" spans="2:7" x14ac:dyDescent="0.2">
      <c r="B30" s="22" t="s">
        <v>24</v>
      </c>
      <c r="C30" s="45">
        <v>200000</v>
      </c>
      <c r="D30" s="45">
        <v>0</v>
      </c>
      <c r="E30" s="45">
        <v>0</v>
      </c>
    </row>
    <row r="31" spans="2:7" x14ac:dyDescent="0.2">
      <c r="B31" s="22" t="s">
        <v>25</v>
      </c>
      <c r="C31" s="45">
        <v>80062379.689999998</v>
      </c>
      <c r="D31" s="45">
        <v>80062379.689999998</v>
      </c>
      <c r="E31" s="45">
        <v>80062379.689999998</v>
      </c>
    </row>
    <row r="32" spans="2:7" x14ac:dyDescent="0.2">
      <c r="B32" s="24"/>
      <c r="C32" s="26"/>
      <c r="D32" s="26"/>
      <c r="E32" s="26"/>
    </row>
    <row r="33" spans="2:5" x14ac:dyDescent="0.2">
      <c r="B33" s="25" t="s">
        <v>26</v>
      </c>
      <c r="C33" s="44">
        <v>-1035438877.3100002</v>
      </c>
      <c r="D33" s="44">
        <v>1822672402.1000047</v>
      </c>
      <c r="E33" s="44">
        <v>1968006760.040004</v>
      </c>
    </row>
    <row r="34" spans="2:5" x14ac:dyDescent="0.2">
      <c r="B34" s="30"/>
      <c r="C34" s="46"/>
      <c r="D34" s="46"/>
      <c r="E34" s="46"/>
    </row>
    <row r="35" spans="2:5" x14ac:dyDescent="0.2">
      <c r="B35" s="29"/>
      <c r="C35" s="42"/>
      <c r="D35" s="42"/>
      <c r="E35" s="42"/>
    </row>
    <row r="36" spans="2:5" ht="22.5" x14ac:dyDescent="0.2">
      <c r="B36" s="31" t="s">
        <v>20</v>
      </c>
      <c r="C36" s="43" t="s">
        <v>27</v>
      </c>
      <c r="D36" s="43" t="s">
        <v>5</v>
      </c>
      <c r="E36" s="43" t="s">
        <v>6</v>
      </c>
    </row>
    <row r="37" spans="2:5" x14ac:dyDescent="0.2">
      <c r="B37" s="25" t="s">
        <v>28</v>
      </c>
      <c r="C37" s="44">
        <v>1198754552.48</v>
      </c>
      <c r="D37" s="44">
        <v>0</v>
      </c>
      <c r="E37" s="44">
        <v>0</v>
      </c>
    </row>
    <row r="38" spans="2:5" x14ac:dyDescent="0.2">
      <c r="B38" s="22" t="s">
        <v>29</v>
      </c>
      <c r="C38" s="45">
        <v>1154270555.49</v>
      </c>
      <c r="D38" s="45">
        <v>0</v>
      </c>
      <c r="E38" s="45">
        <v>0</v>
      </c>
    </row>
    <row r="39" spans="2:5" x14ac:dyDescent="0.2">
      <c r="B39" s="22" t="s">
        <v>30</v>
      </c>
      <c r="C39" s="45">
        <v>44483996.990000002</v>
      </c>
      <c r="D39" s="45">
        <v>0</v>
      </c>
      <c r="E39" s="45">
        <v>0</v>
      </c>
    </row>
    <row r="40" spans="2:5" x14ac:dyDescent="0.2">
      <c r="B40" s="25" t="s">
        <v>31</v>
      </c>
      <c r="C40" s="44">
        <v>83053295.489999995</v>
      </c>
      <c r="D40" s="44">
        <v>83053294.510000005</v>
      </c>
      <c r="E40" s="44">
        <v>83053294.510000005</v>
      </c>
    </row>
    <row r="41" spans="2:5" x14ac:dyDescent="0.2">
      <c r="B41" s="22" t="s">
        <v>32</v>
      </c>
      <c r="C41" s="45">
        <v>0</v>
      </c>
      <c r="D41" s="45">
        <v>0</v>
      </c>
      <c r="E41" s="45">
        <v>0</v>
      </c>
    </row>
    <row r="42" spans="2:5" x14ac:dyDescent="0.2">
      <c r="B42" s="22" t="s">
        <v>33</v>
      </c>
      <c r="C42" s="45">
        <v>83053295.489999995</v>
      </c>
      <c r="D42" s="45">
        <v>83053294.510000005</v>
      </c>
      <c r="E42" s="45">
        <v>83053294.510000005</v>
      </c>
    </row>
    <row r="43" spans="2:5" x14ac:dyDescent="0.2">
      <c r="B43" s="24"/>
      <c r="C43" s="26"/>
      <c r="D43" s="26"/>
      <c r="E43" s="26"/>
    </row>
    <row r="44" spans="2:5" x14ac:dyDescent="0.2">
      <c r="B44" s="25" t="s">
        <v>34</v>
      </c>
      <c r="C44" s="44">
        <v>1115701256.99</v>
      </c>
      <c r="D44" s="44">
        <v>-83053294.510000005</v>
      </c>
      <c r="E44" s="44">
        <v>-83053294.510000005</v>
      </c>
    </row>
    <row r="45" spans="2:5" x14ac:dyDescent="0.2">
      <c r="B45" s="47"/>
      <c r="C45" s="46"/>
      <c r="D45" s="46"/>
      <c r="E45" s="46"/>
    </row>
    <row r="46" spans="2:5" x14ac:dyDescent="0.2">
      <c r="C46" s="42"/>
      <c r="D46" s="42"/>
      <c r="E46" s="42"/>
    </row>
    <row r="47" spans="2:5" ht="22.5" x14ac:dyDescent="0.2">
      <c r="B47" s="31" t="s">
        <v>20</v>
      </c>
      <c r="C47" s="43" t="s">
        <v>27</v>
      </c>
      <c r="D47" s="43" t="s">
        <v>5</v>
      </c>
      <c r="E47" s="43" t="s">
        <v>6</v>
      </c>
    </row>
    <row r="48" spans="2:5" x14ac:dyDescent="0.2">
      <c r="B48" s="48" t="s">
        <v>35</v>
      </c>
      <c r="C48" s="49">
        <v>5305658485.4899998</v>
      </c>
      <c r="D48" s="49">
        <v>5959350460.2199993</v>
      </c>
      <c r="E48" s="49">
        <v>5959913288.1599979</v>
      </c>
    </row>
    <row r="49" spans="2:5" ht="22.5" x14ac:dyDescent="0.2">
      <c r="B49" s="50" t="s">
        <v>36</v>
      </c>
      <c r="C49" s="44">
        <v>1154270555.49</v>
      </c>
      <c r="D49" s="44">
        <v>0</v>
      </c>
      <c r="E49" s="44">
        <v>0</v>
      </c>
    </row>
    <row r="50" spans="2:5" x14ac:dyDescent="0.2">
      <c r="B50" s="51" t="s">
        <v>29</v>
      </c>
      <c r="C50" s="45">
        <v>1154270555.49</v>
      </c>
      <c r="D50" s="45">
        <v>0</v>
      </c>
      <c r="E50" s="45">
        <v>0</v>
      </c>
    </row>
    <row r="51" spans="2:5" x14ac:dyDescent="0.2">
      <c r="B51" s="51" t="s">
        <v>32</v>
      </c>
      <c r="C51" s="45">
        <v>0</v>
      </c>
      <c r="D51" s="45">
        <v>0</v>
      </c>
      <c r="E51" s="45">
        <v>0</v>
      </c>
    </row>
    <row r="52" spans="2:5" x14ac:dyDescent="0.2">
      <c r="B52" s="24"/>
      <c r="C52" s="26"/>
      <c r="D52" s="26"/>
      <c r="E52" s="26"/>
    </row>
    <row r="53" spans="2:5" x14ac:dyDescent="0.2">
      <c r="B53" s="22" t="s">
        <v>12</v>
      </c>
      <c r="C53" s="45">
        <v>6459929042.4899998</v>
      </c>
      <c r="D53" s="45">
        <v>4377392143.3799944</v>
      </c>
      <c r="E53" s="45">
        <v>4348781328.489995</v>
      </c>
    </row>
    <row r="54" spans="2:5" x14ac:dyDescent="0.2">
      <c r="B54" s="24"/>
      <c r="C54" s="26"/>
      <c r="D54" s="26"/>
      <c r="E54" s="26"/>
    </row>
    <row r="55" spans="2:5" x14ac:dyDescent="0.2">
      <c r="B55" s="22" t="s">
        <v>15</v>
      </c>
      <c r="C55" s="52">
        <v>0</v>
      </c>
      <c r="D55" s="45">
        <v>803056189.73000026</v>
      </c>
      <c r="E55" s="45">
        <v>799817194.85000038</v>
      </c>
    </row>
    <row r="56" spans="2:5" x14ac:dyDescent="0.2">
      <c r="B56" s="24"/>
      <c r="C56" s="26"/>
      <c r="D56" s="26"/>
      <c r="E56" s="26"/>
    </row>
    <row r="57" spans="2:5" ht="22.5" x14ac:dyDescent="0.2">
      <c r="B57" s="40" t="s">
        <v>37</v>
      </c>
      <c r="C57" s="44">
        <v>0</v>
      </c>
      <c r="D57" s="44">
        <v>2385014506.5700054</v>
      </c>
      <c r="E57" s="44">
        <v>2410949154.5200033</v>
      </c>
    </row>
    <row r="58" spans="2:5" x14ac:dyDescent="0.2">
      <c r="B58" s="53"/>
      <c r="C58" s="27"/>
      <c r="D58" s="27"/>
      <c r="E58" s="27"/>
    </row>
    <row r="59" spans="2:5" ht="22.5" x14ac:dyDescent="0.2">
      <c r="B59" s="40" t="s">
        <v>38</v>
      </c>
      <c r="C59" s="44">
        <v>-1154270557.0000002</v>
      </c>
      <c r="D59" s="44">
        <v>2385014506.5700054</v>
      </c>
      <c r="E59" s="44">
        <v>2410949154.5200033</v>
      </c>
    </row>
    <row r="60" spans="2:5" x14ac:dyDescent="0.2">
      <c r="B60" s="30"/>
      <c r="C60" s="46"/>
      <c r="D60" s="46"/>
      <c r="E60" s="46"/>
    </row>
    <row r="61" spans="2:5" x14ac:dyDescent="0.2">
      <c r="C61" s="42"/>
      <c r="D61" s="42"/>
      <c r="E61" s="42"/>
    </row>
    <row r="62" spans="2:5" ht="22.5" x14ac:dyDescent="0.2">
      <c r="B62" s="31" t="s">
        <v>20</v>
      </c>
      <c r="C62" s="43" t="s">
        <v>27</v>
      </c>
      <c r="D62" s="43" t="s">
        <v>5</v>
      </c>
      <c r="E62" s="43" t="s">
        <v>6</v>
      </c>
    </row>
    <row r="63" spans="2:5" x14ac:dyDescent="0.2">
      <c r="B63" s="48" t="s">
        <v>9</v>
      </c>
      <c r="C63" s="54">
        <v>1917115401.49</v>
      </c>
      <c r="D63" s="54">
        <v>1879249928.0500004</v>
      </c>
      <c r="E63" s="54">
        <v>1879229980.0300004</v>
      </c>
    </row>
    <row r="64" spans="2:5" ht="22.5" x14ac:dyDescent="0.2">
      <c r="B64" s="50" t="s">
        <v>39</v>
      </c>
      <c r="C64" s="32">
        <v>-38569298.499999993</v>
      </c>
      <c r="D64" s="32">
        <v>-83053294.510000005</v>
      </c>
      <c r="E64" s="32">
        <v>-83053294.510000005</v>
      </c>
    </row>
    <row r="65" spans="2:5" x14ac:dyDescent="0.2">
      <c r="B65" s="51" t="s">
        <v>30</v>
      </c>
      <c r="C65" s="33">
        <v>44483996.990000002</v>
      </c>
      <c r="D65" s="33">
        <v>0</v>
      </c>
      <c r="E65" s="33">
        <v>0</v>
      </c>
    </row>
    <row r="66" spans="2:5" x14ac:dyDescent="0.2">
      <c r="B66" s="51" t="s">
        <v>33</v>
      </c>
      <c r="C66" s="33">
        <v>83053295.489999995</v>
      </c>
      <c r="D66" s="33">
        <v>83053294.510000005</v>
      </c>
      <c r="E66" s="33">
        <v>83053294.510000005</v>
      </c>
    </row>
    <row r="67" spans="2:5" x14ac:dyDescent="0.2">
      <c r="B67" s="24"/>
      <c r="C67" s="35"/>
      <c r="D67" s="35"/>
      <c r="E67" s="35"/>
    </row>
    <row r="68" spans="2:5" x14ac:dyDescent="0.2">
      <c r="B68" s="22" t="s">
        <v>40</v>
      </c>
      <c r="C68" s="33">
        <v>1878546101.49</v>
      </c>
      <c r="D68" s="33">
        <v>1718598222.4800003</v>
      </c>
      <c r="E68" s="33">
        <v>1602417559.3499999</v>
      </c>
    </row>
    <row r="69" spans="2:5" x14ac:dyDescent="0.2">
      <c r="B69" s="24"/>
      <c r="C69" s="35"/>
      <c r="D69" s="35"/>
      <c r="E69" s="35"/>
    </row>
    <row r="70" spans="2:5" x14ac:dyDescent="0.2">
      <c r="B70" s="22" t="s">
        <v>16</v>
      </c>
      <c r="C70" s="55">
        <v>0</v>
      </c>
      <c r="D70" s="33">
        <v>49243851.74000001</v>
      </c>
      <c r="E70" s="33">
        <v>49243851.74000001</v>
      </c>
    </row>
    <row r="71" spans="2:5" x14ac:dyDescent="0.2">
      <c r="B71" s="24"/>
      <c r="C71" s="35"/>
      <c r="D71" s="35"/>
      <c r="E71" s="35"/>
    </row>
    <row r="72" spans="2:5" ht="22.5" x14ac:dyDescent="0.2">
      <c r="B72" s="40" t="s">
        <v>41</v>
      </c>
      <c r="C72" s="32">
        <v>0</v>
      </c>
      <c r="D72" s="32">
        <v>126842262.80000019</v>
      </c>
      <c r="E72" s="32">
        <v>243002977.91000056</v>
      </c>
    </row>
    <row r="73" spans="2:5" x14ac:dyDescent="0.2">
      <c r="B73" s="24"/>
      <c r="C73" s="35"/>
      <c r="D73" s="35"/>
      <c r="E73" s="35"/>
    </row>
    <row r="74" spans="2:5" ht="22.5" x14ac:dyDescent="0.2">
      <c r="B74" s="40" t="s">
        <v>42</v>
      </c>
      <c r="C74" s="32">
        <v>38569299.999999993</v>
      </c>
      <c r="D74" s="32">
        <v>209895557.31000018</v>
      </c>
      <c r="E74" s="32">
        <v>326056272.42000055</v>
      </c>
    </row>
    <row r="75" spans="2:5" x14ac:dyDescent="0.2">
      <c r="B75" s="30"/>
      <c r="C75" s="56"/>
      <c r="D75" s="56"/>
      <c r="E75" s="56"/>
    </row>
    <row r="84" spans="2:6" x14ac:dyDescent="0.2">
      <c r="C84" s="2"/>
      <c r="D84" s="3"/>
      <c r="E84" s="3"/>
      <c r="F84" s="3"/>
    </row>
    <row r="85" spans="2:6" x14ac:dyDescent="0.2">
      <c r="B85" s="4" t="s">
        <v>44</v>
      </c>
      <c r="C85" s="2"/>
      <c r="D85" s="58" t="s">
        <v>46</v>
      </c>
      <c r="E85" s="58"/>
      <c r="F85" s="58"/>
    </row>
    <row r="86" spans="2:6" x14ac:dyDescent="0.2">
      <c r="B86" s="19" t="s">
        <v>45</v>
      </c>
      <c r="C86" s="2"/>
      <c r="D86" s="58" t="s">
        <v>47</v>
      </c>
      <c r="E86" s="58"/>
      <c r="F86" s="58"/>
    </row>
  </sheetData>
  <mergeCells count="7">
    <mergeCell ref="D86:F86"/>
    <mergeCell ref="D85:F85"/>
    <mergeCell ref="B1:E1"/>
    <mergeCell ref="B2:E2"/>
    <mergeCell ref="B3:E3"/>
    <mergeCell ref="B4:E4"/>
    <mergeCell ref="B5:E5"/>
  </mergeCells>
  <pageMargins left="0.23622047244094491" right="0.23622047244094491" top="0.74803149606299213" bottom="0.74803149606299213" header="0.31496062992125984" footer="0.31496062992125984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71" t="s">
        <v>49</v>
      </c>
      <c r="B1" s="72"/>
      <c r="C1" s="72"/>
      <c r="D1" s="72"/>
      <c r="E1" s="73"/>
    </row>
    <row r="2" spans="1:5" x14ac:dyDescent="0.25">
      <c r="A2" s="74" t="s">
        <v>50</v>
      </c>
      <c r="B2" s="75"/>
      <c r="C2" s="75"/>
      <c r="D2" s="75"/>
      <c r="E2" s="76"/>
    </row>
    <row r="3" spans="1:5" ht="15.75" thickBot="1" x14ac:dyDescent="0.3">
      <c r="A3" s="77" t="s">
        <v>51</v>
      </c>
      <c r="B3" s="78"/>
      <c r="C3" s="78"/>
      <c r="D3" s="78"/>
      <c r="E3" s="79"/>
    </row>
    <row r="4" spans="1:5" ht="24" x14ac:dyDescent="0.25">
      <c r="A4" s="80" t="s">
        <v>52</v>
      </c>
      <c r="B4" s="82" t="s">
        <v>20</v>
      </c>
      <c r="C4" s="13" t="s">
        <v>5</v>
      </c>
      <c r="D4" s="13" t="s">
        <v>22</v>
      </c>
      <c r="E4" s="13" t="s">
        <v>53</v>
      </c>
    </row>
    <row r="5" spans="1:5" ht="15.75" thickBot="1" x14ac:dyDescent="0.3">
      <c r="A5" s="81"/>
      <c r="B5" s="83"/>
      <c r="C5" s="6" t="s">
        <v>54</v>
      </c>
      <c r="D5" s="6" t="s">
        <v>55</v>
      </c>
      <c r="E5" s="6" t="s">
        <v>56</v>
      </c>
    </row>
    <row r="6" spans="1:5" x14ac:dyDescent="0.25">
      <c r="A6" s="5"/>
      <c r="B6" s="14" t="s">
        <v>57</v>
      </c>
      <c r="C6" s="15">
        <f>SUM(C7:C15)</f>
        <v>5180448333.1099997</v>
      </c>
      <c r="D6" s="15">
        <f>SUM(D7:D15)</f>
        <v>5148598523.3400002</v>
      </c>
      <c r="E6" s="7">
        <f>SUM(E7:E15)</f>
        <v>31849809.769999981</v>
      </c>
    </row>
    <row r="7" spans="1:5" x14ac:dyDescent="0.25">
      <c r="A7" s="5">
        <v>1000</v>
      </c>
      <c r="B7" s="16" t="s">
        <v>58</v>
      </c>
      <c r="C7" s="17">
        <v>2359909347.9699998</v>
      </c>
      <c r="D7" s="17">
        <v>2337484351.3899999</v>
      </c>
      <c r="E7" s="8">
        <f>C7-D7</f>
        <v>22424996.579999924</v>
      </c>
    </row>
    <row r="8" spans="1:5" x14ac:dyDescent="0.25">
      <c r="A8" s="5">
        <v>2000</v>
      </c>
      <c r="B8" s="16" t="s">
        <v>59</v>
      </c>
      <c r="C8" s="17">
        <v>303977319.08999997</v>
      </c>
      <c r="D8" s="17">
        <v>303976785.08999997</v>
      </c>
      <c r="E8" s="8">
        <f t="shared" ref="E8:E25" si="0">C8-D8</f>
        <v>534</v>
      </c>
    </row>
    <row r="9" spans="1:5" x14ac:dyDescent="0.25">
      <c r="A9" s="5">
        <v>3000</v>
      </c>
      <c r="B9" s="16" t="s">
        <v>60</v>
      </c>
      <c r="C9" s="17">
        <v>865390799.3499999</v>
      </c>
      <c r="D9" s="17">
        <v>861201012.67999995</v>
      </c>
      <c r="E9" s="8">
        <f t="shared" si="0"/>
        <v>4189786.6699999571</v>
      </c>
    </row>
    <row r="10" spans="1:5" ht="24" x14ac:dyDescent="0.25">
      <c r="A10" s="5">
        <v>4000</v>
      </c>
      <c r="B10" s="16" t="s">
        <v>61</v>
      </c>
      <c r="C10" s="17">
        <v>951883765.06999993</v>
      </c>
      <c r="D10" s="17">
        <v>951882264.70999992</v>
      </c>
      <c r="E10" s="8">
        <f t="shared" si="0"/>
        <v>1500.3600000143051</v>
      </c>
    </row>
    <row r="11" spans="1:5" ht="24" x14ac:dyDescent="0.25">
      <c r="A11" s="5">
        <v>5000</v>
      </c>
      <c r="B11" s="16" t="s">
        <v>62</v>
      </c>
      <c r="C11" s="17">
        <v>57410089.890000001</v>
      </c>
      <c r="D11" s="17">
        <v>57410089.890000001</v>
      </c>
      <c r="E11" s="8">
        <f t="shared" si="0"/>
        <v>0</v>
      </c>
    </row>
    <row r="12" spans="1:5" x14ac:dyDescent="0.25">
      <c r="A12" s="5">
        <v>6000</v>
      </c>
      <c r="B12" s="16" t="s">
        <v>63</v>
      </c>
      <c r="C12" s="17">
        <v>641877011.73999989</v>
      </c>
      <c r="D12" s="17">
        <v>636644019.5799998</v>
      </c>
      <c r="E12" s="8">
        <f t="shared" si="0"/>
        <v>5232992.1600000858</v>
      </c>
    </row>
    <row r="13" spans="1:5" ht="24" x14ac:dyDescent="0.25">
      <c r="A13" s="5">
        <v>7000</v>
      </c>
      <c r="B13" s="16" t="s">
        <v>64</v>
      </c>
      <c r="C13" s="17">
        <v>0</v>
      </c>
      <c r="D13" s="17">
        <v>0</v>
      </c>
      <c r="E13" s="8">
        <f t="shared" si="0"/>
        <v>0</v>
      </c>
    </row>
    <row r="14" spans="1:5" x14ac:dyDescent="0.25">
      <c r="A14" s="5">
        <v>8000</v>
      </c>
      <c r="B14" s="16" t="s">
        <v>65</v>
      </c>
      <c r="C14" s="18">
        <v>0</v>
      </c>
      <c r="D14" s="18">
        <v>0</v>
      </c>
      <c r="E14" s="8">
        <f t="shared" si="0"/>
        <v>0</v>
      </c>
    </row>
    <row r="15" spans="1:5" x14ac:dyDescent="0.25">
      <c r="A15" s="5">
        <v>9000</v>
      </c>
      <c r="B15" s="16" t="s">
        <v>66</v>
      </c>
      <c r="C15" s="17">
        <v>0</v>
      </c>
      <c r="D15" s="17">
        <v>0</v>
      </c>
      <c r="E15" s="8">
        <f t="shared" si="0"/>
        <v>0</v>
      </c>
    </row>
    <row r="16" spans="1:5" x14ac:dyDescent="0.25">
      <c r="A16" s="5"/>
      <c r="B16" s="14" t="s">
        <v>67</v>
      </c>
      <c r="C16" s="15">
        <f>SUM(C17:C25)</f>
        <v>1850895368.73</v>
      </c>
      <c r="D16" s="15">
        <f t="shared" ref="D16:E16" si="1">SUM(D17:D25)</f>
        <v>1734714705.6000001</v>
      </c>
      <c r="E16" s="7">
        <f t="shared" si="1"/>
        <v>116180663.12999997</v>
      </c>
    </row>
    <row r="17" spans="1:5" x14ac:dyDescent="0.25">
      <c r="A17" s="5">
        <v>1000</v>
      </c>
      <c r="B17" s="16" t="s">
        <v>58</v>
      </c>
      <c r="C17" s="17">
        <v>285753816.24999994</v>
      </c>
      <c r="D17" s="17">
        <v>260658719.41999999</v>
      </c>
      <c r="E17" s="8">
        <f t="shared" si="0"/>
        <v>25095096.829999954</v>
      </c>
    </row>
    <row r="18" spans="1:5" x14ac:dyDescent="0.25">
      <c r="A18" s="5">
        <v>2000</v>
      </c>
      <c r="B18" s="16" t="s">
        <v>59</v>
      </c>
      <c r="C18" s="17">
        <v>8805814.9000000004</v>
      </c>
      <c r="D18" s="17">
        <v>8805814.9000000004</v>
      </c>
      <c r="E18" s="8">
        <f t="shared" si="0"/>
        <v>0</v>
      </c>
    </row>
    <row r="19" spans="1:5" x14ac:dyDescent="0.25">
      <c r="A19" s="5">
        <v>3000</v>
      </c>
      <c r="B19" s="16" t="s">
        <v>60</v>
      </c>
      <c r="C19" s="17">
        <v>408600005.10000002</v>
      </c>
      <c r="D19" s="17">
        <v>408306464.94</v>
      </c>
      <c r="E19" s="8">
        <f t="shared" si="0"/>
        <v>293540.16000002623</v>
      </c>
    </row>
    <row r="20" spans="1:5" ht="24" x14ac:dyDescent="0.25">
      <c r="A20" s="5">
        <v>4000</v>
      </c>
      <c r="B20" s="16" t="s">
        <v>61</v>
      </c>
      <c r="C20" s="17">
        <v>318772082.35000002</v>
      </c>
      <c r="D20" s="17">
        <v>318772082.35000002</v>
      </c>
      <c r="E20" s="8">
        <f t="shared" si="0"/>
        <v>0</v>
      </c>
    </row>
    <row r="21" spans="1:5" ht="24" x14ac:dyDescent="0.25">
      <c r="A21" s="5">
        <v>5000</v>
      </c>
      <c r="B21" s="16" t="s">
        <v>62</v>
      </c>
      <c r="C21" s="17">
        <v>58022019.850000001</v>
      </c>
      <c r="D21" s="17">
        <v>58022019.850000001</v>
      </c>
      <c r="E21" s="8">
        <f t="shared" si="0"/>
        <v>0</v>
      </c>
    </row>
    <row r="22" spans="1:5" x14ac:dyDescent="0.25">
      <c r="A22" s="5">
        <v>6000</v>
      </c>
      <c r="B22" s="16" t="s">
        <v>63</v>
      </c>
      <c r="C22" s="17">
        <v>607825956.07999992</v>
      </c>
      <c r="D22" s="17">
        <v>517033929.93999994</v>
      </c>
      <c r="E22" s="8">
        <f t="shared" si="0"/>
        <v>90792026.139999986</v>
      </c>
    </row>
    <row r="23" spans="1:5" ht="24" x14ac:dyDescent="0.25">
      <c r="A23" s="5">
        <v>7000</v>
      </c>
      <c r="B23" s="16" t="s">
        <v>64</v>
      </c>
      <c r="C23" s="18">
        <v>0</v>
      </c>
      <c r="D23" s="18">
        <v>0</v>
      </c>
      <c r="E23" s="8">
        <f t="shared" si="0"/>
        <v>0</v>
      </c>
    </row>
    <row r="24" spans="1:5" x14ac:dyDescent="0.25">
      <c r="A24" s="5">
        <v>8000</v>
      </c>
      <c r="B24" s="16" t="s">
        <v>65</v>
      </c>
      <c r="C24" s="18">
        <v>0</v>
      </c>
      <c r="D24" s="18">
        <v>0</v>
      </c>
      <c r="E24" s="8">
        <f t="shared" si="0"/>
        <v>0</v>
      </c>
    </row>
    <row r="25" spans="1:5" ht="15.75" thickBot="1" x14ac:dyDescent="0.3">
      <c r="A25" s="5">
        <v>9000</v>
      </c>
      <c r="B25" s="16" t="s">
        <v>66</v>
      </c>
      <c r="C25" s="17">
        <v>163115674.19999999</v>
      </c>
      <c r="D25" s="17">
        <v>163115674.19999999</v>
      </c>
      <c r="E25" s="8">
        <f t="shared" si="0"/>
        <v>0</v>
      </c>
    </row>
    <row r="26" spans="1:5" ht="15.75" thickBot="1" x14ac:dyDescent="0.3">
      <c r="A26" s="9"/>
      <c r="B26" s="10" t="s">
        <v>68</v>
      </c>
      <c r="C26" s="11">
        <f>C16+C6</f>
        <v>7031343701.8400002</v>
      </c>
      <c r="D26" s="11">
        <f t="shared" ref="D26:E26" si="2">D16+D6</f>
        <v>6883313228.9400005</v>
      </c>
      <c r="E26" s="12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F4</vt:lpstr>
      <vt:lpstr>Hoja1</vt:lpstr>
      <vt:lpstr>'F4'!Títulos_a_imprimir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2023-01-24T20:00:48Z</cp:lastPrinted>
  <dcterms:created xsi:type="dcterms:W3CDTF">2019-04-25T17:33:50Z</dcterms:created>
  <dcterms:modified xsi:type="dcterms:W3CDTF">2023-01-31T19:02:31Z</dcterms:modified>
</cp:coreProperties>
</file>